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4_{8C4E47ED-C9DD-46E9-BEFE-D9A7779C60E3}" xr6:coauthVersionLast="43" xr6:coauthVersionMax="43" xr10:uidLastSave="{00000000-0000-0000-0000-000000000000}"/>
  <bookViews>
    <workbookView xWindow="-120" yWindow="-120" windowWidth="29040" windowHeight="15840" tabRatio="890" xr2:uid="{00000000-000D-0000-FFFF-FFFF00000000}"/>
  </bookViews>
  <sheets>
    <sheet name="Feuille budgétaire" sheetId="1" r:id="rId1"/>
    <sheet name="Évolution des revenus" sheetId="2" r:id="rId2"/>
    <sheet name="Évolution des dépenses" sheetId="3" r:id="rId3"/>
    <sheet name="Evolution du budget" sheetId="29" r:id="rId4"/>
    <sheet name="Dépenses-Répartition-Janvier" sheetId="4" r:id="rId5"/>
    <sheet name="Dépenses-Répartition-Février" sheetId="17" r:id="rId6"/>
    <sheet name="Dépenses-Répartition-Mars" sheetId="18" r:id="rId7"/>
    <sheet name="Dépenses-Répartition-Avril" sheetId="19" r:id="rId8"/>
    <sheet name="Dépenses-Répartition-Mai" sheetId="20" r:id="rId9"/>
    <sheet name="Dépenses-Répartition-Juin" sheetId="21" r:id="rId10"/>
    <sheet name="Dépenses-Répartition-Juillet" sheetId="22" r:id="rId11"/>
    <sheet name="Dépenses-Répartition-Aout" sheetId="23" r:id="rId12"/>
    <sheet name="Dépenses-Répartition-Septembre" sheetId="24" r:id="rId13"/>
    <sheet name="Dépenses-Répartition-Octobre" sheetId="25" r:id="rId14"/>
    <sheet name="Dépenses-Répartition-Novembre" sheetId="26" r:id="rId15"/>
    <sheet name="Dépenses-Répartition-Décembre" sheetId="27" r:id="rId16"/>
    <sheet name="Dépenses-Répartition-Année" sheetId="2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6" i="1"/>
  <c r="O5" i="1"/>
  <c r="O13" i="1"/>
  <c r="O14" i="1"/>
  <c r="O15" i="1"/>
  <c r="O16" i="1"/>
  <c r="O17" i="1"/>
  <c r="O18" i="1"/>
  <c r="O19" i="1"/>
  <c r="O20" i="1"/>
  <c r="O21" i="1"/>
  <c r="O12" i="1"/>
  <c r="O7" i="1"/>
  <c r="O8" i="1"/>
  <c r="C9" i="1" l="1"/>
  <c r="C22" i="1" l="1"/>
  <c r="F9" i="1" l="1"/>
  <c r="C23" i="1" l="1"/>
  <c r="D22" i="1"/>
  <c r="E22" i="1"/>
  <c r="F22" i="1"/>
  <c r="G22" i="1"/>
  <c r="H22" i="1"/>
  <c r="I22" i="1"/>
  <c r="J22" i="1"/>
  <c r="K22" i="1"/>
  <c r="L22" i="1"/>
  <c r="M22" i="1"/>
  <c r="N22" i="1"/>
  <c r="D9" i="1"/>
  <c r="E9" i="1"/>
  <c r="G9" i="1"/>
  <c r="G23" i="1" s="1"/>
  <c r="H9" i="1"/>
  <c r="H23" i="1" s="1"/>
  <c r="I9" i="1"/>
  <c r="J9" i="1"/>
  <c r="K9" i="1"/>
  <c r="L9" i="1"/>
  <c r="M9" i="1"/>
  <c r="N9" i="1"/>
  <c r="D23" i="1" l="1"/>
  <c r="L23" i="1"/>
  <c r="K23" i="1"/>
  <c r="E23" i="1"/>
  <c r="N23" i="1"/>
  <c r="M23" i="1"/>
  <c r="J23" i="1"/>
  <c r="I23" i="1"/>
  <c r="F23" i="1"/>
  <c r="O9" i="1"/>
  <c r="O22" i="1"/>
  <c r="O23" i="1" l="1"/>
</calcChain>
</file>

<file path=xl/sharedStrings.xml><?xml version="1.0" encoding="utf-8"?>
<sst xmlns="http://schemas.openxmlformats.org/spreadsheetml/2006/main" count="35" uniqueCount="35">
  <si>
    <t>Revenus (mensuels)</t>
  </si>
  <si>
    <t>Bourse</t>
  </si>
  <si>
    <t>Aides sociales (APL, …)</t>
  </si>
  <si>
    <t>Contributions familiales</t>
  </si>
  <si>
    <t>Autres revenus</t>
  </si>
  <si>
    <t>Total Revenus</t>
  </si>
  <si>
    <t>Dépenses (mensuelles)</t>
  </si>
  <si>
    <t>Prêt étudiant</t>
  </si>
  <si>
    <t>Alimentation</t>
  </si>
  <si>
    <t>Frais de scolarité (hors prêt)</t>
  </si>
  <si>
    <t xml:space="preserve">Loisirs et sorties </t>
  </si>
  <si>
    <t>Autres dépenses</t>
  </si>
  <si>
    <t>Total Dépenses</t>
  </si>
  <si>
    <t>Janvier</t>
  </si>
  <si>
    <t>Février</t>
  </si>
  <si>
    <t xml:space="preserve">Mars 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</si>
  <si>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</si>
  <si>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</si>
  <si>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</si>
  <si>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</si>
  <si>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</si>
  <si>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</si>
  <si>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</si>
  <si>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</si>
  <si>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</si>
  <si>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Année</t>
  </si>
  <si>
    <t>© INC 2019</t>
  </si>
  <si>
    <t>Job étudiant (salaire mensuel net d'impôts)</t>
  </si>
  <si>
    <t>Factures de la vie courante (eau, gaz,
 électricité …)</t>
  </si>
  <si>
    <t xml:space="preserve">Loyer et charges </t>
  </si>
  <si>
    <t>Santé</t>
  </si>
  <si>
    <t>Frais de déplacements (voiture, carburants, transports en commun …)</t>
  </si>
  <si>
    <t>Frais d'apprentissage (livres, 
fournitures …)</t>
  </si>
  <si>
    <t xml:space="preserve">              SIMULATEUR DE BUDGET (SPECIAL JEUNES)</t>
  </si>
  <si>
    <t>Reste à vivre (Revenus - Dépenses)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</si>
</sst>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C3300"/>
      <name val="Calibri"/>
      <family val="2"/>
      <scheme val="minor"/>
    </font>
    <font>
      <b/>
      <sz val="12"/>
      <color rgb="FFCC3300"/>
      <name val="Calibri"/>
      <family val="2"/>
      <scheme val="minor"/>
    </font>
    <font>
      <sz val="12"/>
      <color rgb="FFCC33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23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4" borderId="0" xfId="0" applyFill="1"/>
    <xf numFmtId="0" fontId="0" fillId="0" borderId="0" xfId="0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3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3" fillId="0" borderId="0" xfId="1" applyProtection="1"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Protection="1">
      <protection locked="0"/>
    </xf>
    <xf numFmtId="0" fontId="6" fillId="3" borderId="10" xfId="0" applyFont="1" applyFill="1" applyBorder="1"/>
    <xf numFmtId="164" fontId="7" fillId="3" borderId="11" xfId="0" applyNumberFormat="1" applyFont="1" applyFill="1" applyBorder="1" applyAlignment="1">
      <alignment horizontal="right"/>
    </xf>
    <xf numFmtId="0" fontId="2" fillId="2" borderId="19" xfId="0" applyFont="1" applyFill="1" applyBorder="1"/>
    <xf numFmtId="164" fontId="2" fillId="2" borderId="20" xfId="0" applyNumberFormat="1" applyFont="1" applyFill="1" applyBorder="1" applyAlignment="1">
      <alignment horizontal="right"/>
    </xf>
    <xf numFmtId="164" fontId="2" fillId="2" borderId="21" xfId="0" applyNumberFormat="1" applyFont="1" applyFill="1" applyBorder="1" applyAlignment="1">
      <alignment horizontal="right"/>
    </xf>
    <xf numFmtId="0" fontId="0" fillId="3" borderId="2" xfId="0" applyFill="1" applyBorder="1" applyAlignment="1" applyProtection="1">
      <alignment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22" xfId="0" applyNumberFormat="1" applyFill="1" applyBorder="1" applyProtection="1">
      <protection locked="0"/>
    </xf>
    <xf numFmtId="164" fontId="1" fillId="3" borderId="4" xfId="0" applyNumberFormat="1" applyFont="1" applyFill="1" applyBorder="1"/>
    <xf numFmtId="164" fontId="1" fillId="3" borderId="23" xfId="0" applyNumberFormat="1" applyFont="1" applyFill="1" applyBorder="1"/>
    <xf numFmtId="0" fontId="0" fillId="3" borderId="24" xfId="0" applyFill="1" applyBorder="1" applyProtection="1">
      <protection locked="0"/>
    </xf>
    <xf numFmtId="164" fontId="0" fillId="3" borderId="25" xfId="0" applyNumberFormat="1" applyFill="1" applyBorder="1" applyProtection="1">
      <protection locked="0"/>
    </xf>
    <xf numFmtId="164" fontId="0" fillId="3" borderId="26" xfId="0" applyNumberFormat="1" applyFill="1" applyBorder="1" applyProtection="1">
      <protection locked="0"/>
    </xf>
    <xf numFmtId="164" fontId="1" fillId="3" borderId="27" xfId="0" applyNumberFormat="1" applyFont="1" applyFill="1" applyBorder="1"/>
    <xf numFmtId="164" fontId="0" fillId="0" borderId="16" xfId="0" applyNumberFormat="1" applyBorder="1" applyProtection="1">
      <protection locked="0"/>
    </xf>
    <xf numFmtId="0" fontId="2" fillId="5" borderId="19" xfId="0" applyFont="1" applyFill="1" applyBorder="1" applyAlignment="1">
      <alignment horizontal="left" vertical="center"/>
    </xf>
    <xf numFmtId="164" fontId="2" fillId="5" borderId="20" xfId="0" applyNumberFormat="1" applyFont="1" applyFill="1" applyBorder="1" applyAlignment="1">
      <alignment horizontal="right" vertical="center"/>
    </xf>
    <xf numFmtId="0" fontId="0" fillId="0" borderId="2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1" fillId="0" borderId="4" xfId="0" applyNumberFormat="1" applyFont="1" applyBorder="1"/>
    <xf numFmtId="164" fontId="1" fillId="0" borderId="23" xfId="0" applyNumberFormat="1" applyFont="1" applyBorder="1"/>
    <xf numFmtId="0" fontId="0" fillId="0" borderId="24" xfId="0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1" fillId="0" borderId="27" xfId="0" applyNumberFormat="1" applyFont="1" applyBorder="1"/>
    <xf numFmtId="164" fontId="2" fillId="2" borderId="28" xfId="0" applyNumberFormat="1" applyFont="1" applyFill="1" applyBorder="1" applyAlignment="1">
      <alignment horizontal="right"/>
    </xf>
    <xf numFmtId="164" fontId="2" fillId="5" borderId="21" xfId="0" applyNumberFormat="1" applyFont="1" applyFill="1" applyBorder="1" applyAlignment="1">
      <alignment horizontal="right" vertical="center"/>
    </xf>
    <xf numFmtId="164" fontId="2" fillId="5" borderId="28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right"/>
    </xf>
    <xf numFmtId="164" fontId="6" fillId="3" borderId="28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800" b="1"/>
              <a:t>Évolution</a:t>
            </a:r>
            <a:r>
              <a:rPr lang="fr-FR" sz="2800" b="1" baseline="0"/>
              <a:t> des différentes sources de revenu</a:t>
            </a:r>
            <a:endParaRPr lang="fr-FR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budgétaire'!$B$4</c:f>
              <c:strCache>
                <c:ptCount val="1"/>
                <c:pt idx="0">
                  <c:v>Job étudiant (salaire mensuel net d'impôts)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budgétaire'!$C$4:$N$4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3-4A8D-A791-D67A0D75180B}"/>
            </c:ext>
          </c:extLst>
        </c:ser>
        <c:ser>
          <c:idx val="1"/>
          <c:order val="1"/>
          <c:tx>
            <c:strRef>
              <c:f>'Feuille budgétaire'!$B$5</c:f>
              <c:strCache>
                <c:ptCount val="1"/>
                <c:pt idx="0">
                  <c:v>Bourse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budgétaire'!$C$5:$N$5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3-4A8D-A791-D67A0D75180B}"/>
            </c:ext>
          </c:extLst>
        </c:ser>
        <c:ser>
          <c:idx val="2"/>
          <c:order val="2"/>
          <c:tx>
            <c:strRef>
              <c:f>'Feuille budgétaire'!$B$6</c:f>
              <c:strCache>
                <c:ptCount val="1"/>
                <c:pt idx="0">
                  <c:v>Aides sociales (APL, …)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budgétaire'!$C$6:$N$6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3-4A8D-A791-D67A0D75180B}"/>
            </c:ext>
          </c:extLst>
        </c:ser>
        <c:ser>
          <c:idx val="3"/>
          <c:order val="3"/>
          <c:tx>
            <c:strRef>
              <c:f>'Feuille budgétaire'!$B$7</c:f>
              <c:strCache>
                <c:ptCount val="1"/>
                <c:pt idx="0">
                  <c:v>Contributions familiales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budgétaire'!$C$7:$N$7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3-4A8D-A791-D67A0D75180B}"/>
            </c:ext>
          </c:extLst>
        </c:ser>
        <c:ser>
          <c:idx val="4"/>
          <c:order val="4"/>
          <c:tx>
            <c:strRef>
              <c:f>'Feuille budgétaire'!$B$8</c:f>
              <c:strCache>
                <c:ptCount val="1"/>
                <c:pt idx="0">
                  <c:v>Autres revenus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budgétaire'!$C$8:$N$8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3-4A8D-A791-D67A0D75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909032"/>
        <c:axId val="511907064"/>
      </c:lineChart>
      <c:catAx>
        <c:axId val="51190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07064"/>
        <c:crosses val="autoZero"/>
        <c:auto val="1"/>
        <c:lblAlgn val="ctr"/>
        <c:lblOffset val="100"/>
        <c:noMultiLvlLbl val="0"/>
      </c:catAx>
      <c:valAx>
        <c:axId val="51190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0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800" b="1"/>
              <a:t>Évolution</a:t>
            </a:r>
            <a:r>
              <a:rPr lang="fr-FR" sz="2800" b="1" baseline="0"/>
              <a:t> du revenu total</a:t>
            </a:r>
            <a:endParaRPr lang="fr-FR" sz="2800" b="1"/>
          </a:p>
        </c:rich>
      </c:tx>
      <c:layout>
        <c:manualLayout>
          <c:xMode val="edge"/>
          <c:yMode val="edge"/>
          <c:x val="0.38517587545146598"/>
          <c:y val="2.5898536665054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budgétaire'!$C$9:$N$9</c:f>
              <c:numCache>
                <c:formatCode>#\ 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5-4DB4-B457-BC6F9A136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986432"/>
        <c:axId val="521987088"/>
      </c:lineChart>
      <c:catAx>
        <c:axId val="52198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987088"/>
        <c:crosses val="autoZero"/>
        <c:auto val="1"/>
        <c:lblAlgn val="ctr"/>
        <c:lblOffset val="100"/>
        <c:noMultiLvlLbl val="0"/>
      </c:catAx>
      <c:valAx>
        <c:axId val="52198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98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800" b="1"/>
              <a:t>Évolution des différentes</a:t>
            </a:r>
            <a:r>
              <a:rPr lang="fr-FR" sz="2800" b="1" baseline="0"/>
              <a:t> </a:t>
            </a:r>
            <a:r>
              <a:rPr lang="fr-FR" sz="2800" b="1"/>
              <a:t>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8755470390855764E-2"/>
          <c:y val="0.10068290473090516"/>
          <c:w val="0.91565827385285659"/>
          <c:h val="0.56397181874835478"/>
        </c:manualLayout>
      </c:layout>
      <c:lineChart>
        <c:grouping val="standard"/>
        <c:varyColors val="0"/>
        <c:ser>
          <c:idx val="0"/>
          <c:order val="0"/>
          <c:tx>
            <c:strRef>
              <c:f>'Feuille budgétaire'!$B$12</c:f>
              <c:strCache>
                <c:ptCount val="1"/>
                <c:pt idx="0">
                  <c:v>Prêt étudiant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budgétaire'!$C$12:$N$12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74-4CE9-B476-D9C6DDAEE830}"/>
            </c:ext>
          </c:extLst>
        </c:ser>
        <c:ser>
          <c:idx val="1"/>
          <c:order val="1"/>
          <c:tx>
            <c:strRef>
              <c:f>'Feuille budgétaire'!$B$13</c:f>
              <c:strCache>
                <c:ptCount val="1"/>
                <c:pt idx="0">
                  <c:v>Loyer et charges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budgétaire'!$C$13:$N$13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C-45A0-BA33-2E3A22CE7DA6}"/>
            </c:ext>
          </c:extLst>
        </c:ser>
        <c:ser>
          <c:idx val="2"/>
          <c:order val="2"/>
          <c:tx>
            <c:strRef>
              <c:f>'Feuille budgétaire'!$B$14</c:f>
              <c:strCache>
                <c:ptCount val="1"/>
                <c:pt idx="0">
                  <c:v>Factures de la vie courante (eau, gaz,
 électricité …)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budgétaire'!$C$14:$N$14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C-45A0-BA33-2E3A22CE7DA6}"/>
            </c:ext>
          </c:extLst>
        </c:ser>
        <c:ser>
          <c:idx val="3"/>
          <c:order val="3"/>
          <c:tx>
            <c:strRef>
              <c:f>'Feuille budgétaire'!$B$15</c:f>
              <c:strCache>
                <c:ptCount val="1"/>
                <c:pt idx="0">
                  <c:v>Alimentation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budgétaire'!$C$15:$N$15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C-45A0-BA33-2E3A22CE7DA6}"/>
            </c:ext>
          </c:extLst>
        </c:ser>
        <c:ser>
          <c:idx val="4"/>
          <c:order val="4"/>
          <c:tx>
            <c:strRef>
              <c:f>'Feuille budgétaire'!$B$16</c:f>
              <c:strCache>
                <c:ptCount val="1"/>
                <c:pt idx="0">
                  <c:v>Santé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budgétaire'!$C$16:$N$16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C-45A0-BA33-2E3A22CE7DA6}"/>
            </c:ext>
          </c:extLst>
        </c:ser>
        <c:ser>
          <c:idx val="5"/>
          <c:order val="5"/>
          <c:tx>
            <c:strRef>
              <c:f>'Feuille budgétaire'!$B$17</c:f>
              <c:strCache>
                <c:ptCount val="1"/>
                <c:pt idx="0">
                  <c:v>Frais de déplacements (voiture, carburants, transports en commun …)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budgétaire'!$C$17:$N$17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AC-45A0-BA33-2E3A22CE7DA6}"/>
            </c:ext>
          </c:extLst>
        </c:ser>
        <c:ser>
          <c:idx val="6"/>
          <c:order val="6"/>
          <c:tx>
            <c:strRef>
              <c:f>'Feuille budgétaire'!$B$18</c:f>
              <c:strCache>
                <c:ptCount val="1"/>
                <c:pt idx="0">
                  <c:v>Frais de scolarité (hors prêt)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budgétaire'!$C$18:$N$18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AC-45A0-BA33-2E3A22CE7DA6}"/>
            </c:ext>
          </c:extLst>
        </c:ser>
        <c:ser>
          <c:idx val="7"/>
          <c:order val="7"/>
          <c:tx>
            <c:strRef>
              <c:f>'Feuille budgétaire'!$B$19</c:f>
              <c:strCache>
                <c:ptCount val="1"/>
                <c:pt idx="0">
                  <c:v>Frais d'apprentissage (livres, 
fournitures 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budgétaire'!$C$19:$N$19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AC-45A0-BA33-2E3A22CE7DA6}"/>
            </c:ext>
          </c:extLst>
        </c:ser>
        <c:ser>
          <c:idx val="8"/>
          <c:order val="8"/>
          <c:tx>
            <c:strRef>
              <c:f>'Feuille budgétaire'!$B$20</c:f>
              <c:strCache>
                <c:ptCount val="1"/>
                <c:pt idx="0">
                  <c:v>Loisirs et sorties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budgétaire'!$C$20:$N$20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AC-45A0-BA33-2E3A22CE7DA6}"/>
            </c:ext>
          </c:extLst>
        </c:ser>
        <c:ser>
          <c:idx val="9"/>
          <c:order val="9"/>
          <c:tx>
            <c:strRef>
              <c:f>'Feuille budgétaire'!$B$21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budgétaire'!$C$21:$N$21</c:f>
              <c:numCache>
                <c:formatCode>#\ ##0.00\ "€"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C-45A0-BA33-2E3A22CE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069640"/>
        <c:axId val="513066360"/>
      </c:lineChart>
      <c:catAx>
        <c:axId val="51306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66360"/>
        <c:crosses val="autoZero"/>
        <c:auto val="1"/>
        <c:lblAlgn val="ctr"/>
        <c:lblOffset val="100"/>
        <c:noMultiLvlLbl val="0"/>
      </c:catAx>
      <c:valAx>
        <c:axId val="51306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6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22445547122779E-2"/>
          <c:y val="0.71891397794237177"/>
          <c:w val="0.97060579436072081"/>
          <c:h val="0.26993619872087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800" b="1"/>
              <a:t>Evolution des dépenses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budgétaire'!$C$22:$N$22</c:f>
              <c:numCache>
                <c:formatCode>#\ 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7-4EDC-8804-8789670A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98648"/>
        <c:axId val="622098320"/>
      </c:lineChart>
      <c:catAx>
        <c:axId val="62209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098320"/>
        <c:crosses val="autoZero"/>
        <c:auto val="1"/>
        <c:lblAlgn val="ctr"/>
        <c:lblOffset val="100"/>
        <c:noMultiLvlLbl val="0"/>
      </c:catAx>
      <c:valAx>
        <c:axId val="62209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09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800" b="1"/>
              <a:t>Evolution du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budgétaire'!$B$9</c:f>
              <c:strCache>
                <c:ptCount val="1"/>
                <c:pt idx="0">
                  <c:v>Total Revenus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budgétaire'!$C$9:$N$9</c:f>
              <c:numCache>
                <c:formatCode>#\ 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F-4409-AB8F-2C3C7B823721}"/>
            </c:ext>
          </c:extLst>
        </c:ser>
        <c:ser>
          <c:idx val="1"/>
          <c:order val="1"/>
          <c:tx>
            <c:strRef>
              <c:f>'Feuille budgétaire'!$B$22</c:f>
              <c:strCache>
                <c:ptCount val="1"/>
                <c:pt idx="0">
                  <c:v>Total Dépenses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budgétaire'!$C$22:$N$22</c:f>
              <c:numCache>
                <c:formatCode>#\ 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F-4409-AB8F-2C3C7B823721}"/>
            </c:ext>
          </c:extLst>
        </c:ser>
        <c:ser>
          <c:idx val="2"/>
          <c:order val="2"/>
          <c:tx>
            <c:strRef>
              <c:f>'Feuille budgétaire'!$B$23</c:f>
              <c:strCache>
                <c:ptCount val="1"/>
                <c:pt idx="0">
                  <c:v>Reste à vivre (Revenus - Dépenses)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'Feuille budgétaire'!$C$2:$N$2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 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'Feuille budgétaire'!$C$23:$N$23</c:f>
              <c:numCache>
                <c:formatCode>#\ 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F-4409-AB8F-2C3C7B82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940992"/>
        <c:axId val="554941648"/>
      </c:lineChart>
      <c:catAx>
        <c:axId val="5549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941648"/>
        <c:crosses val="autoZero"/>
        <c:auto val="1"/>
        <c:lblAlgn val="ctr"/>
        <c:lblOffset val="100"/>
        <c:noMultiLvlLbl val="0"/>
      </c:catAx>
      <c:valAx>
        <c:axId val="55494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94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 Janvier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F4-4AD6-80B1-81AC7CD616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F4-4AD6-80B1-81AC7CD616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F4-4AD6-80B1-81AC7CD616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F4-4AD6-80B1-81AC7CD616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F4-4AD6-80B1-81AC7CD616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3F4-4AD6-80B1-81AC7CD616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3F4-4AD6-80B1-81AC7CD616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3F4-4AD6-80B1-81AC7CD616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3F4-4AD6-80B1-81AC7CD616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9DD-4920-AB31-5D89D9FDBF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budgétaire'!$C$12:$C$21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C3DB-4115-9ACB-0FC671D718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 Février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31-47B2-8496-FA303D7501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31-47B2-8496-FA303D750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31-47B2-8496-FA303D7501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31-47B2-8496-FA303D7501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31-47B2-8496-FA303D7501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31-47B2-8496-FA303D7501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C31-47B2-8496-FA303D7501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C31-47B2-8496-FA303D7501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C31-47B2-8496-FA303D7501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33E-4075-A700-6A7C3913F61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budgétaire'!$D$12:$D$21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9C31-47B2-8496-FA303D7501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 Mars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92-4623-A9A6-E4ABB64960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92-4623-A9A6-E4ABB64960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92-4623-A9A6-E4ABB64960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92-4623-A9A6-E4ABB64960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592-4623-A9A6-E4ABB64960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592-4623-A9A6-E4ABB64960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592-4623-A9A6-E4ABB64960E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592-4623-A9A6-E4ABB64960E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592-4623-A9A6-E4ABB64960E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940-4680-9B7A-7C2345AC7F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budgétaire'!$E$12:$E$21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D592-4623-A9A6-E4ABB64960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Avril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5BE-43FC-838F-DA82718C05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BE-43FC-838F-DA82718C05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5BE-43FC-838F-DA82718C05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5BE-43FC-838F-DA82718C05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5BE-43FC-838F-DA82718C05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5BE-43FC-838F-DA82718C05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5BE-43FC-838F-DA82718C05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5BE-43FC-838F-DA82718C05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5BE-43FC-838F-DA82718C05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7CF-4BAF-941E-CF45CFC24C9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budgétaire'!$F$12:$F$21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35BE-43FC-838F-DA82718C0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Mai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229-4013-A038-0C3BC26FF8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229-4013-A038-0C3BC26FF8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229-4013-A038-0C3BC26FF8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229-4013-A038-0C3BC26FF8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229-4013-A038-0C3BC26FF8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229-4013-A038-0C3BC26FF8F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229-4013-A038-0C3BC26FF8F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229-4013-A038-0C3BC26FF8F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229-4013-A038-0C3BC26FF8F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8C-48B3-B288-08792A42CD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budgétaire'!$G$12:$G$21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1229-4013-A038-0C3BC26FF8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Juin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B7-435F-A2BC-83FDBE733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B7-435F-A2BC-83FDBE733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B7-435F-A2BC-83FDBE733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B7-435F-A2BC-83FDBE733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B7-435F-A2BC-83FDBE733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AB7-435F-A2BC-83FDBE733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AB7-435F-A2BC-83FDBE733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AB7-435F-A2BC-83FDBE733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AB7-435F-A2BC-83FDBE733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DE-41C2-A6BE-1B236654408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budgétaire'!$H$12:$H$21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7AB7-435F-A2BC-83FDBE733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Juillet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21-47C6-8D90-BC5727401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21-47C6-8D90-BC5727401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21-47C6-8D90-BC5727401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21-47C6-8D90-BC5727401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21-47C6-8D90-BC57274012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21-47C6-8D90-BC57274012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21-47C6-8D90-BC57274012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21-47C6-8D90-BC57274012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21-47C6-8D90-BC57274012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785-445D-9265-6101066F035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budgétaire'!$I$12:$I$21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CA21-47C6-8D90-BC57274012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Aout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39-4629-BCC3-44A94432DC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39-4629-BCC3-44A94432DC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39-4629-BCC3-44A94432DC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39-4629-BCC3-44A94432DC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A39-4629-BCC3-44A94432DC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A39-4629-BCC3-44A94432DC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A39-4629-BCC3-44A94432DC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A39-4629-BCC3-44A94432DCD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A39-4629-BCC3-44A94432DCD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5BC-487B-9D05-70917577B1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budgétaire'!$J$12:$J$21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0A39-4629-BCC3-44A94432DC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Septembre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2A-412C-9A76-4FC5424C0F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2A-412C-9A76-4FC5424C0F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2A-412C-9A76-4FC5424C0F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2A-412C-9A76-4FC5424C0F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C2A-412C-9A76-4FC5424C0F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C2A-412C-9A76-4FC5424C0F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C2A-412C-9A76-4FC5424C0F3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C2A-412C-9A76-4FC5424C0F3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C2A-412C-9A76-4FC5424C0F3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5FF-45CC-90EC-FF44549F26A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budgétaire'!$K$12:$K$21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2C2A-412C-9A76-4FC5424C0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Octobre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9B-42F1-B951-0B16A71304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9B-42F1-B951-0B16A71304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9B-42F1-B951-0B16A71304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9B-42F1-B951-0B16A71304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9B-42F1-B951-0B16A71304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9B-42F1-B951-0B16A71304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9B-42F1-B951-0B16A713047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9B-42F1-B951-0B16A713047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9B-42F1-B951-0B16A713047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90B-4491-9704-07F058B0CA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budgétaire'!$L$12:$L$21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B89B-42F1-B951-0B16A71304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Novembre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9A-4900-B177-09DE37CE76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9A-4900-B177-09DE37CE76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9A-4900-B177-09DE37CE76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9A-4900-B177-09DE37CE76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9A-4900-B177-09DE37CE76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9A-4900-B177-09DE37CE76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19A-4900-B177-09DE37CE76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19A-4900-B177-09DE37CE764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19A-4900-B177-09DE37CE764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A71-4663-AB94-9D164CE67F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budgétaire'!$M$12:$M$21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319A-4900-B177-09DE37CE76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Décembre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F-479F-90E2-2B78571A20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F-479F-90E2-2B78571A20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5CF-479F-90E2-2B78571A20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5CF-479F-90E2-2B78571A20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5CF-479F-90E2-2B78571A20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5CF-479F-90E2-2B78571A20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5CF-479F-90E2-2B78571A20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5CF-479F-90E2-2B78571A20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5CF-479F-90E2-2B78571A20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A60-414B-86A6-FDEDBC9B81C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budgétaire'!$N$12:$N$21</c:f>
              <c:numCache>
                <c:formatCode>#\ ##0.00\ "€"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2-55CF-479F-90E2-2B78571A20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dépenses -</a:t>
            </a:r>
            <a:r>
              <a:rPr lang="fr-FR" baseline="0"/>
              <a:t> Année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9A-4025-B378-0B2450CA9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9A-4025-B378-0B2450CA9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9A-4025-B378-0B2450CA9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9A-4025-B378-0B2450CA9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9A-4025-B378-0B2450CA95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9A-4025-B378-0B2450CA95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C9A-4025-B378-0B2450CA95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C9A-4025-B378-0B2450CA95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C9A-4025-B378-0B2450CA95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765-4F05-8D4D-A7CA9378CD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budgétaire'!$B$12:$B$21</c:f>
              <c:strCache>
                <c:ptCount val="10"/>
                <c:pt idx="0">
                  <c:v>Prêt étudiant</c:v>
                </c:pt>
                <c:pt idx="1">
                  <c:v>Loyer et charges </c:v>
                </c:pt>
                <c:pt idx="2">
                  <c:v>Factures de la vie courante (eau, gaz,
 électricité …)</c:v>
                </c:pt>
                <c:pt idx="3">
                  <c:v>Alimentation</c:v>
                </c:pt>
                <c:pt idx="4">
                  <c:v>Santé</c:v>
                </c:pt>
                <c:pt idx="5">
                  <c:v>Frais de déplacements (voiture, carburants, transports en commun …)</c:v>
                </c:pt>
                <c:pt idx="6">
                  <c:v>Frais de scolarité (hors prêt)</c:v>
                </c:pt>
                <c:pt idx="7">
                  <c:v>Frais d'apprentissage (livres, 
fournitures …)</c:v>
                </c:pt>
                <c:pt idx="8">
                  <c:v>Loisirs et sorties </c:v>
                </c:pt>
                <c:pt idx="9">
                  <c:v>Autres dépenses</c:v>
                </c:pt>
              </c:strCache>
            </c:strRef>
          </c:cat>
          <c:val>
            <c:numRef>
              <c:f>'Feuille budgétaire'!$O$12:$O$21</c:f>
              <c:numCache>
                <c:formatCode>#\ ##0.00\ "€"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9A-4025-B378-0B2450CA95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99096392969717"/>
          <c:y val="0.19509954503730964"/>
          <c:w val="0.2966893818875313"/>
          <c:h val="0.566833876683848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&#233;penses-R&#233;partition-F&#233;vrier'!A1"/><Relationship Id="rId13" Type="http://schemas.openxmlformats.org/officeDocument/2006/relationships/image" Target="../media/image7.png"/><Relationship Id="rId18" Type="http://schemas.openxmlformats.org/officeDocument/2006/relationships/hyperlink" Target="#'D&#233;penses-R&#233;partition-Juin'!A1"/><Relationship Id="rId26" Type="http://schemas.openxmlformats.org/officeDocument/2006/relationships/hyperlink" Target="#'D&#233;penses-R&#233;partition-Novembre'!A1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#'D&#233;penses-R&#233;partition-Janvier'!A1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33" Type="http://schemas.openxmlformats.org/officeDocument/2006/relationships/image" Target="../media/image17.png"/><Relationship Id="rId2" Type="http://schemas.openxmlformats.org/officeDocument/2006/relationships/hyperlink" Target="#'&#201;volution des d&#233;penses'!A1"/><Relationship Id="rId16" Type="http://schemas.openxmlformats.org/officeDocument/2006/relationships/hyperlink" Target="#'D&#233;penses-R&#233;partition-Mai'!A1"/><Relationship Id="rId20" Type="http://schemas.openxmlformats.org/officeDocument/2006/relationships/hyperlink" Target="#'D&#233;penses-R&#233;partition-Juillet'!A1"/><Relationship Id="rId29" Type="http://schemas.openxmlformats.org/officeDocument/2006/relationships/image" Target="../media/image15.png"/><Relationship Id="rId1" Type="http://schemas.openxmlformats.org/officeDocument/2006/relationships/image" Target="../media/image1.jpg"/><Relationship Id="rId6" Type="http://schemas.openxmlformats.org/officeDocument/2006/relationships/hyperlink" Target="#'Evolution du budget'!A1"/><Relationship Id="rId11" Type="http://schemas.openxmlformats.org/officeDocument/2006/relationships/image" Target="../media/image6.png"/><Relationship Id="rId24" Type="http://schemas.openxmlformats.org/officeDocument/2006/relationships/hyperlink" Target="#'D&#233;penses-R&#233;partition-Aout'!A1"/><Relationship Id="rId32" Type="http://schemas.openxmlformats.org/officeDocument/2006/relationships/hyperlink" Target="#'D&#233;penses-R&#233;partition-Ann&#233;e'!A1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hyperlink" Target="#'D&#233;penses-R&#233;partition-D&#233;cembre'!A1"/><Relationship Id="rId10" Type="http://schemas.openxmlformats.org/officeDocument/2006/relationships/hyperlink" Target="#'D&#233;penses-R&#233;partition-Mars'!A1"/><Relationship Id="rId19" Type="http://schemas.openxmlformats.org/officeDocument/2006/relationships/image" Target="../media/image10.png"/><Relationship Id="rId31" Type="http://schemas.openxmlformats.org/officeDocument/2006/relationships/image" Target="../media/image16.png"/><Relationship Id="rId4" Type="http://schemas.openxmlformats.org/officeDocument/2006/relationships/hyperlink" Target="#'&#201;volution des revenus'!A1"/><Relationship Id="rId9" Type="http://schemas.openxmlformats.org/officeDocument/2006/relationships/image" Target="../media/image5.png"/><Relationship Id="rId14" Type="http://schemas.openxmlformats.org/officeDocument/2006/relationships/hyperlink" Target="#'D&#233;penses-R&#233;partition-Avril'!A1"/><Relationship Id="rId22" Type="http://schemas.openxmlformats.org/officeDocument/2006/relationships/hyperlink" Target="#'D&#233;penses-R&#233;partition-Septembre'!A1"/><Relationship Id="rId27" Type="http://schemas.openxmlformats.org/officeDocument/2006/relationships/image" Target="../media/image14.png"/><Relationship Id="rId30" Type="http://schemas.openxmlformats.org/officeDocument/2006/relationships/hyperlink" Target="#'D&#233;penses-R&#233;partition-Octobr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502504</xdr:colOff>
      <xdr:row>0</xdr:row>
      <xdr:rowOff>510721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E2C9D3-F46D-456E-9FC3-7DF519F1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9525"/>
          <a:ext cx="492979" cy="50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885825</xdr:colOff>
      <xdr:row>0</xdr:row>
      <xdr:rowOff>285750</xdr:rowOff>
    </xdr:from>
    <xdr:to>
      <xdr:col>12</xdr:col>
      <xdr:colOff>19056</xdr:colOff>
      <xdr:row>0</xdr:row>
      <xdr:rowOff>614935</xdr:rowOff>
    </xdr:to>
    <xdr:pic>
      <xdr:nvPicPr>
        <xdr:cNvPr id="8" name="Imag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FA8766-0DF3-431A-B1B5-F1ACBE62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285750"/>
          <a:ext cx="2743206" cy="32918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285750</xdr:rowOff>
    </xdr:from>
    <xdr:to>
      <xdr:col>15</xdr:col>
      <xdr:colOff>19056</xdr:colOff>
      <xdr:row>0</xdr:row>
      <xdr:rowOff>614935</xdr:rowOff>
    </xdr:to>
    <xdr:pic>
      <xdr:nvPicPr>
        <xdr:cNvPr id="12" name="Imag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304AC3-F918-4980-91E7-390734998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285750"/>
          <a:ext cx="2743206" cy="32918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285750</xdr:rowOff>
    </xdr:from>
    <xdr:to>
      <xdr:col>8</xdr:col>
      <xdr:colOff>838206</xdr:colOff>
      <xdr:row>0</xdr:row>
      <xdr:rowOff>614935</xdr:rowOff>
    </xdr:to>
    <xdr:pic>
      <xdr:nvPicPr>
        <xdr:cNvPr id="14" name="Image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212F2C-9357-4BC8-B52F-55150BBD7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285750"/>
          <a:ext cx="2743206" cy="3291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4436</xdr:colOff>
      <xdr:row>25</xdr:row>
      <xdr:rowOff>0</xdr:rowOff>
    </xdr:to>
    <xdr:pic>
      <xdr:nvPicPr>
        <xdr:cNvPr id="20" name="Imag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19B71BC-B5EE-4AE5-8E4E-C75FD550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6019800"/>
          <a:ext cx="880736" cy="4286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13961</xdr:colOff>
      <xdr:row>25</xdr:row>
      <xdr:rowOff>0</xdr:rowOff>
    </xdr:to>
    <xdr:pic>
      <xdr:nvPicPr>
        <xdr:cNvPr id="22" name="Imag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8A9ACC2-EB22-405F-BBC9-F865583AC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019800"/>
          <a:ext cx="880736" cy="4286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23486</xdr:colOff>
      <xdr:row>25</xdr:row>
      <xdr:rowOff>0</xdr:rowOff>
    </xdr:to>
    <xdr:pic>
      <xdr:nvPicPr>
        <xdr:cNvPr id="24" name="Image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3E1AA53-15D9-4CD3-A2B7-1E9258113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6019800"/>
          <a:ext cx="880736" cy="4286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13961</xdr:colOff>
      <xdr:row>25</xdr:row>
      <xdr:rowOff>0</xdr:rowOff>
    </xdr:to>
    <xdr:pic>
      <xdr:nvPicPr>
        <xdr:cNvPr id="26" name="Image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DDA8EF0-BB23-4F7E-A922-7D8D31EF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6019800"/>
          <a:ext cx="880736" cy="4286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19050</xdr:colOff>
      <xdr:row>24</xdr:row>
      <xdr:rowOff>426466</xdr:rowOff>
    </xdr:to>
    <xdr:pic>
      <xdr:nvPicPr>
        <xdr:cNvPr id="28" name="Image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2855D8-5F98-4818-806B-B3A137DD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6019800"/>
          <a:ext cx="876300" cy="42646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0</xdr:colOff>
      <xdr:row>25</xdr:row>
      <xdr:rowOff>9525</xdr:rowOff>
    </xdr:to>
    <xdr:pic>
      <xdr:nvPicPr>
        <xdr:cNvPr id="30" name="Imag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BC3DEAD-C8B6-4DB9-ABCA-418FCC89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6019800"/>
          <a:ext cx="895350" cy="4381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4958</xdr:colOff>
      <xdr:row>25</xdr:row>
      <xdr:rowOff>9525</xdr:rowOff>
    </xdr:to>
    <xdr:pic>
      <xdr:nvPicPr>
        <xdr:cNvPr id="32" name="Imag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5AE4B72-1BE3-4B96-BC64-8D69F008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19800"/>
          <a:ext cx="900308" cy="4381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11</xdr:col>
      <xdr:colOff>9525</xdr:colOff>
      <xdr:row>24</xdr:row>
      <xdr:rowOff>426212</xdr:rowOff>
    </xdr:to>
    <xdr:pic>
      <xdr:nvPicPr>
        <xdr:cNvPr id="38" name="Image 3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93A35F5-85F8-4C57-904F-3F839F48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6019800"/>
          <a:ext cx="895350" cy="426212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24</xdr:row>
      <xdr:rowOff>1</xdr:rowOff>
    </xdr:from>
    <xdr:to>
      <xdr:col>10</xdr:col>
      <xdr:colOff>9525</xdr:colOff>
      <xdr:row>24</xdr:row>
      <xdr:rowOff>426467</xdr:rowOff>
    </xdr:to>
    <xdr:pic>
      <xdr:nvPicPr>
        <xdr:cNvPr id="42" name="Image 4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22EA1B-71A3-4FD5-BAE9-086EB71CA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1" y="6019801"/>
          <a:ext cx="933449" cy="42646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1</xdr:rowOff>
    </xdr:from>
    <xdr:to>
      <xdr:col>13</xdr:col>
      <xdr:colOff>5480</xdr:colOff>
      <xdr:row>25</xdr:row>
      <xdr:rowOff>9525</xdr:rowOff>
    </xdr:to>
    <xdr:pic>
      <xdr:nvPicPr>
        <xdr:cNvPr id="44" name="Image 4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E84A7FCD-CE4C-4861-B743-90DD82FF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5" y="6019801"/>
          <a:ext cx="919880" cy="438149"/>
        </a:xfrm>
        <a:prstGeom prst="rect">
          <a:avLst/>
        </a:prstGeom>
      </xdr:spPr>
    </xdr:pic>
    <xdr:clientData/>
  </xdr:twoCellAnchor>
  <xdr:twoCellAnchor editAs="oneCell">
    <xdr:from>
      <xdr:col>12</xdr:col>
      <xdr:colOff>914399</xdr:colOff>
      <xdr:row>24</xdr:row>
      <xdr:rowOff>1</xdr:rowOff>
    </xdr:from>
    <xdr:to>
      <xdr:col>13</xdr:col>
      <xdr:colOff>942974</xdr:colOff>
      <xdr:row>25</xdr:row>
      <xdr:rowOff>9526</xdr:rowOff>
    </xdr:to>
    <xdr:pic>
      <xdr:nvPicPr>
        <xdr:cNvPr id="46" name="Image 4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20E0ED1-D128-4CB5-BC9A-ED0F55E7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1074" y="6019801"/>
          <a:ext cx="942975" cy="4381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9525</xdr:colOff>
      <xdr:row>25</xdr:row>
      <xdr:rowOff>0</xdr:rowOff>
    </xdr:to>
    <xdr:pic>
      <xdr:nvPicPr>
        <xdr:cNvPr id="48" name="Image 47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CFD92E5-AE04-4787-BE51-670F15C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6019800"/>
          <a:ext cx="914400" cy="4286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15</xdr:col>
      <xdr:colOff>9525</xdr:colOff>
      <xdr:row>25</xdr:row>
      <xdr:rowOff>9525</xdr:rowOff>
    </xdr:to>
    <xdr:pic>
      <xdr:nvPicPr>
        <xdr:cNvPr id="50" name="Imag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7EEB97E-F97D-49C5-93CF-F515C048F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050" y="6019800"/>
          <a:ext cx="9525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19052</xdr:rowOff>
    </xdr:from>
    <xdr:to>
      <xdr:col>11</xdr:col>
      <xdr:colOff>485776</xdr:colOff>
      <xdr:row>35</xdr:row>
      <xdr:rowOff>104776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56CEC08-AA9E-4B28-A9D6-5F1714C30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504825</xdr:colOff>
      <xdr:row>0</xdr:row>
      <xdr:rowOff>23812</xdr:rowOff>
    </xdr:from>
    <xdr:to>
      <xdr:col>23</xdr:col>
      <xdr:colOff>276225</xdr:colOff>
      <xdr:row>35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A7D7AD5-1EA6-4A8D-BE84-7779E51D1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23810</xdr:rowOff>
    </xdr:from>
    <xdr:to>
      <xdr:col>11</xdr:col>
      <xdr:colOff>561975</xdr:colOff>
      <xdr:row>35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3EBBCD-899B-463C-8A6B-49E0D3DA9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590549</xdr:colOff>
      <xdr:row>0</xdr:row>
      <xdr:rowOff>23812</xdr:rowOff>
    </xdr:from>
    <xdr:to>
      <xdr:col>23</xdr:col>
      <xdr:colOff>257174</xdr:colOff>
      <xdr:row>36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611B4E7-ABD1-4BF8-A47A-9CEFE97ED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276224</xdr:colOff>
      <xdr:row>35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68C0A45-D8E7-4086-970D-F05DA9CBC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F4B1D38-9413-4992-9B8C-EBA0DA94A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FCF74E-F4AD-493D-BED3-B05BCCABB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3F9A92-B414-4AFB-BBC5-C6DD26480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A3F0791-8E0A-46BA-8D6F-852E5D08C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E31A9E-E968-42EC-81A3-9D0490A58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C6E5E20-261E-4C99-AE09-FB46DDB7D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F0C4FC7-67D5-484E-89CD-084699647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3898322-C480-4B54-8E08-48C5C8917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88123E-9E54-457B-9F9D-47305DEF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A1EDA2F-C81C-4C98-AD85-6CB484F97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DA44789-4A40-407C-A453-70CDE7501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45B686D-D910-45C9-A9B4-4783CC200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42861</xdr:rowOff>
    </xdr:from>
    <xdr:to>
      <xdr:col>23</xdr:col>
      <xdr:colOff>152400</xdr:colOff>
      <xdr:row>35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AF9247E-5E4F-405A-8589-70CB822F2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0"/>
  <sheetViews>
    <sheetView tabSelected="1" workbookViewId="0">
      <selection activeCell="P23" sqref="P23"/>
    </sheetView>
  </sheetViews>
  <sheetFormatPr baseColWidth="10" defaultColWidth="9.140625" defaultRowHeight="15" x14ac:dyDescent="0.25"/>
  <cols>
    <col min="1" max="1" width="5.42578125" customWidth="1"/>
    <col min="2" max="2" width="34.5703125" customWidth="1"/>
    <col min="3" max="3" width="12.85546875" customWidth="1"/>
    <col min="4" max="4" width="13.140625" customWidth="1"/>
    <col min="5" max="6" width="13" customWidth="1"/>
    <col min="7" max="7" width="12.85546875" customWidth="1"/>
    <col min="8" max="9" width="13.42578125" customWidth="1"/>
    <col min="10" max="10" width="13.85546875" customWidth="1"/>
    <col min="11" max="11" width="13.28515625" customWidth="1"/>
    <col min="12" max="12" width="13.5703125" customWidth="1"/>
    <col min="13" max="13" width="13.7109375" customWidth="1"/>
    <col min="14" max="15" width="14.140625" customWidth="1"/>
  </cols>
  <sheetData>
    <row r="1" spans="2:21" ht="48.75" customHeight="1" x14ac:dyDescent="0.25">
      <c r="B1" s="50" t="s">
        <v>33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"/>
      <c r="Q1" s="5"/>
      <c r="R1" s="5"/>
      <c r="S1" s="5"/>
      <c r="T1" s="5"/>
      <c r="U1" s="5"/>
    </row>
    <row r="2" spans="2:21" ht="15.75" thickBot="1" x14ac:dyDescent="0.3">
      <c r="B2" s="1"/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  <c r="O2" s="3" t="s">
        <v>25</v>
      </c>
      <c r="P2" s="5"/>
      <c r="Q2" s="5"/>
      <c r="R2" s="5"/>
      <c r="S2" s="5"/>
      <c r="T2" s="5"/>
      <c r="U2" s="5"/>
    </row>
    <row r="3" spans="2:21" ht="15.75" thickBot="1" x14ac:dyDescent="0.3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"/>
      <c r="Q3" s="5"/>
      <c r="R3" s="5"/>
      <c r="S3" s="5"/>
      <c r="T3" s="5"/>
      <c r="U3" s="5"/>
    </row>
    <row r="4" spans="2:21" ht="30" x14ac:dyDescent="0.25">
      <c r="B4" s="24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>
        <f>SUM(C4:N4)</f>
        <v>0</v>
      </c>
      <c r="P4" s="5"/>
      <c r="Q4" s="5"/>
      <c r="R4" s="5"/>
      <c r="S4" s="5"/>
      <c r="T4" s="5"/>
      <c r="U4" s="5"/>
    </row>
    <row r="5" spans="2:21" x14ac:dyDescent="0.25">
      <c r="B5" s="6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28">
        <f>SUM(C5:N5)</f>
        <v>0</v>
      </c>
      <c r="P5" s="5"/>
      <c r="Q5" s="5"/>
      <c r="R5" s="5"/>
      <c r="S5" s="5"/>
      <c r="T5" s="5"/>
      <c r="U5" s="5"/>
    </row>
    <row r="6" spans="2:21" x14ac:dyDescent="0.25">
      <c r="B6" s="6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28">
        <f>SUM(C6:N6)</f>
        <v>0</v>
      </c>
      <c r="P6" s="5"/>
      <c r="Q6" s="5"/>
      <c r="R6" s="5"/>
      <c r="S6" s="5"/>
      <c r="T6" s="5"/>
      <c r="U6" s="5"/>
    </row>
    <row r="7" spans="2:21" x14ac:dyDescent="0.25">
      <c r="B7" s="6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28">
        <f t="shared" ref="O7:O8" si="0">SUM(C7:N7)</f>
        <v>0</v>
      </c>
      <c r="P7" s="5"/>
      <c r="Q7" s="5"/>
      <c r="R7" s="5"/>
      <c r="S7" s="5"/>
      <c r="T7" s="5"/>
      <c r="U7" s="5"/>
    </row>
    <row r="8" spans="2:21" ht="15.75" thickBot="1" x14ac:dyDescent="0.3">
      <c r="B8" s="29" t="s">
        <v>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32">
        <f t="shared" si="0"/>
        <v>0</v>
      </c>
      <c r="P8" s="5"/>
      <c r="Q8" s="5"/>
      <c r="R8" s="5"/>
      <c r="S8" s="5"/>
      <c r="T8" s="5"/>
      <c r="U8" s="5"/>
    </row>
    <row r="9" spans="2:21" ht="15.75" thickBot="1" x14ac:dyDescent="0.3">
      <c r="B9" s="21" t="s">
        <v>5</v>
      </c>
      <c r="C9" s="22">
        <f t="shared" ref="C9:N9" si="1">SUM(C4:C8)</f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3">
        <f t="shared" si="1"/>
        <v>0</v>
      </c>
      <c r="O9" s="45">
        <f>SUM(C9:N9)</f>
        <v>0</v>
      </c>
      <c r="P9" s="5"/>
    </row>
    <row r="10" spans="2:21" ht="15.75" thickBo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2"/>
      <c r="P10" s="5"/>
      <c r="Q10" s="5"/>
      <c r="R10" s="5"/>
      <c r="S10" s="5"/>
      <c r="T10" s="5"/>
      <c r="U10" s="5"/>
    </row>
    <row r="11" spans="2:21" ht="15.75" thickBot="1" x14ac:dyDescent="0.3">
      <c r="B11" s="53" t="s"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"/>
      <c r="Q11" s="5"/>
      <c r="R11" s="5"/>
      <c r="S11" s="5"/>
      <c r="T11" s="5"/>
      <c r="U11" s="5"/>
    </row>
    <row r="12" spans="2:21" x14ac:dyDescent="0.25">
      <c r="B12" s="36" t="s">
        <v>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9">
        <f>SUM(C12:N12)</f>
        <v>0</v>
      </c>
      <c r="P12" s="5"/>
      <c r="Q12" s="5"/>
      <c r="R12" s="5"/>
      <c r="S12" s="5"/>
      <c r="T12" s="5"/>
      <c r="U12" s="5"/>
    </row>
    <row r="13" spans="2:21" x14ac:dyDescent="0.25">
      <c r="B13" s="14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3"/>
      <c r="O13" s="40">
        <f t="shared" ref="O13:O21" si="2">SUM(C13:N13)</f>
        <v>0</v>
      </c>
      <c r="P13" s="5"/>
      <c r="Q13" s="5"/>
      <c r="R13" s="5"/>
      <c r="S13" s="5"/>
      <c r="T13" s="5"/>
      <c r="U13" s="5"/>
    </row>
    <row r="14" spans="2:21" ht="30" x14ac:dyDescent="0.25">
      <c r="B14" s="15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3"/>
      <c r="O14" s="40">
        <f t="shared" si="2"/>
        <v>0</v>
      </c>
      <c r="P14" s="5"/>
      <c r="Q14" s="5"/>
      <c r="R14" s="5"/>
      <c r="S14" s="5"/>
      <c r="T14" s="5"/>
      <c r="U14" s="5"/>
    </row>
    <row r="15" spans="2:21" x14ac:dyDescent="0.25">
      <c r="B15" s="14" t="s">
        <v>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3"/>
      <c r="O15" s="40">
        <f t="shared" si="2"/>
        <v>0</v>
      </c>
      <c r="P15" s="5"/>
      <c r="Q15" s="5"/>
      <c r="R15" s="5"/>
      <c r="S15" s="5"/>
      <c r="T15" s="5"/>
      <c r="U15" s="5"/>
    </row>
    <row r="16" spans="2:21" x14ac:dyDescent="0.25">
      <c r="B16" s="14" t="s">
        <v>30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3"/>
      <c r="O16" s="40">
        <f t="shared" si="2"/>
        <v>0</v>
      </c>
      <c r="P16" s="5"/>
      <c r="Q16" s="5"/>
      <c r="R16" s="5"/>
      <c r="S16" s="5"/>
      <c r="T16" s="5"/>
      <c r="U16" s="5"/>
    </row>
    <row r="17" spans="2:21" ht="30" x14ac:dyDescent="0.25">
      <c r="B17" s="15" t="s">
        <v>31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3"/>
      <c r="O17" s="40">
        <f t="shared" si="2"/>
        <v>0</v>
      </c>
      <c r="P17" s="5"/>
      <c r="Q17" s="5"/>
      <c r="R17" s="5"/>
      <c r="S17" s="5"/>
      <c r="T17" s="5"/>
      <c r="U17" s="5"/>
    </row>
    <row r="18" spans="2:21" x14ac:dyDescent="0.25">
      <c r="B18" s="14" t="s">
        <v>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3"/>
      <c r="O18" s="40">
        <f t="shared" si="2"/>
        <v>0</v>
      </c>
      <c r="P18" s="5"/>
      <c r="Q18" s="5"/>
      <c r="R18" s="5"/>
      <c r="S18" s="5"/>
      <c r="T18" s="5"/>
      <c r="U18" s="5"/>
    </row>
    <row r="19" spans="2:21" ht="30" x14ac:dyDescent="0.25">
      <c r="B19" s="15" t="s">
        <v>32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3"/>
      <c r="O19" s="40">
        <f t="shared" si="2"/>
        <v>0</v>
      </c>
      <c r="P19" s="5"/>
      <c r="Q19" s="5"/>
      <c r="R19" s="5"/>
      <c r="S19" s="5"/>
      <c r="T19" s="5"/>
      <c r="U19" s="5"/>
    </row>
    <row r="20" spans="2:21" x14ac:dyDescent="0.25">
      <c r="B20" s="14" t="s">
        <v>10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3"/>
      <c r="O20" s="40">
        <f t="shared" si="2"/>
        <v>0</v>
      </c>
      <c r="P20" s="5"/>
      <c r="Q20" s="5"/>
      <c r="R20" s="5"/>
      <c r="S20" s="5"/>
      <c r="T20" s="5"/>
      <c r="U20" s="5"/>
    </row>
    <row r="21" spans="2:21" ht="15.75" thickBot="1" x14ac:dyDescent="0.3">
      <c r="B21" s="41" t="s">
        <v>11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>
        <f t="shared" si="2"/>
        <v>0</v>
      </c>
      <c r="P21" s="5"/>
      <c r="Q21" s="5"/>
      <c r="R21" s="5"/>
      <c r="S21" s="5"/>
      <c r="T21" s="5"/>
      <c r="U21" s="5"/>
    </row>
    <row r="22" spans="2:21" ht="21.75" customHeight="1" thickBot="1" x14ac:dyDescent="0.3">
      <c r="B22" s="34" t="s">
        <v>12</v>
      </c>
      <c r="C22" s="35">
        <f>SUM(C12:C21)</f>
        <v>0</v>
      </c>
      <c r="D22" s="35">
        <f t="shared" ref="D22:N22" si="3">SUM(D12:D21)</f>
        <v>0</v>
      </c>
      <c r="E22" s="35">
        <f t="shared" si="3"/>
        <v>0</v>
      </c>
      <c r="F22" s="35">
        <f t="shared" si="3"/>
        <v>0</v>
      </c>
      <c r="G22" s="35">
        <f t="shared" si="3"/>
        <v>0</v>
      </c>
      <c r="H22" s="35">
        <f t="shared" si="3"/>
        <v>0</v>
      </c>
      <c r="I22" s="35">
        <f t="shared" si="3"/>
        <v>0</v>
      </c>
      <c r="J22" s="35">
        <f t="shared" si="3"/>
        <v>0</v>
      </c>
      <c r="K22" s="35">
        <f t="shared" si="3"/>
        <v>0</v>
      </c>
      <c r="L22" s="35">
        <f t="shared" si="3"/>
        <v>0</v>
      </c>
      <c r="M22" s="35">
        <f t="shared" si="3"/>
        <v>0</v>
      </c>
      <c r="N22" s="46">
        <f t="shared" si="3"/>
        <v>0</v>
      </c>
      <c r="O22" s="47">
        <f>SUM(C22:N22)</f>
        <v>0</v>
      </c>
      <c r="P22" s="5"/>
    </row>
    <row r="23" spans="2:21" ht="23.25" customHeight="1" thickBot="1" x14ac:dyDescent="0.3">
      <c r="B23" s="19" t="s">
        <v>34</v>
      </c>
      <c r="C23" s="20">
        <f>C9-C22</f>
        <v>0</v>
      </c>
      <c r="D23" s="20">
        <f t="shared" ref="D23:N23" si="4">D9-D22</f>
        <v>0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0</v>
      </c>
      <c r="I23" s="20">
        <f t="shared" si="4"/>
        <v>0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20">
        <f t="shared" si="4"/>
        <v>0</v>
      </c>
      <c r="N23" s="48">
        <f t="shared" si="4"/>
        <v>0</v>
      </c>
      <c r="O23" s="49">
        <f>O9-O22</f>
        <v>0</v>
      </c>
      <c r="P23" s="5"/>
    </row>
    <row r="24" spans="2:2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ht="33.75" customHeight="1" x14ac:dyDescent="0.25">
      <c r="B25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5"/>
      <c r="Q25" s="5"/>
      <c r="R25" s="5"/>
      <c r="S25" s="5"/>
      <c r="T25" s="5"/>
      <c r="U25" s="5"/>
    </row>
    <row r="26" spans="2:2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 x14ac:dyDescent="0.25"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 x14ac:dyDescent="0.25"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 x14ac:dyDescent="0.25"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</sheetData>
  <sheetProtection algorithmName="SHA-512" hashValue="WfuUb60r2FRSvw+hWpwI+a9HUxDUx0mqZ5sLcA43grFEDths80lX9xA40d78DKf8unp4MkhaXntzwtENTwh3/Q==" saltValue="ig5PAZbs8P5EMRYatFSHxg==" spinCount="100000" sheet="1" objects="1" scenarios="1" selectLockedCells="1"/>
  <mergeCells count="3">
    <mergeCell ref="B1:O1"/>
    <mergeCell ref="B3:O3"/>
    <mergeCell ref="B11:O11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2442-30B0-4D45-A8B7-BFA04BC45E2D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9961-F774-476F-ACCC-E5993194FC44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pmqZtQGovCu2sagZy1Ny1ZhxyBQHJsUED/+Yntf6M13tJF8XjOubTJpr/NexcGNmbk38fm69t6hAlcXUfUGhPw==" saltValue="RMezzkE2twjFT4gl9XPVv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10E3-4F21-4A8C-A981-C568B8A2E907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0qfxSONypafEYDYLBc4wrUv4piKSjWCrhfpwb3UARTn7Dh0JlL1gkYnbPRqR5AgC+zQbHZhkutThU/lmDXejDA==" saltValue="wEYdowElVDnQjS/F4zUkh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DF73-12A2-4607-B75F-CB068CFE80A1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/7vnv9N7nae4oYJ3FWWCRh4YQKyOJXD5myAAgBTZs9cMX1mV2gSZwbIPMoK/gkeNAEbQna7Q/bFIQiqfqwbCCA==" saltValue="Dr2irGDT24AuBle7eYGEg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67F4-E381-4491-A8CB-A68282F5850E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l/0OX40kGhlZgoVc3cm++Ws9M1Ge9KmXdNnkFMeg7l0K8slQEpJAIidicz+Hw1IRLlq5J0VvYZmA6R6E3RpePA==" saltValue="cCvkat+lPeFNxlunnB7OPw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CA08-5A16-4A59-9D56-9536D6626F9A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AqKU6vnIN+iedlZUV8k2fkhfj4s0Bt2AdziBqyZWjhCJEMoro2iGmyMvyzt+W9VK0KFkhPa+EHNBBYbjGBI0yA==" saltValue="6OsTljiViPSkaW4C3deHFA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A19C-646D-4DBD-94CC-204E077C7421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KoXRW5CPehty9mCzwa1DJsAFPUFJSXf28pRx0WiIy9otsCSEdoV4nME9/zOfph0/hjAuVgm3GYIKIlptE/H/xQ==" saltValue="vNFOW2lzWY7kejiLbAVrWg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2DF9-4E4F-458C-89FA-2057B3A556B5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UrAEjrBZtIHkeoIDf08jJCZVQRunLie4uO4yuWzNOGhlFZGaU3C2N1NFTayzPGdAsiogAEF7pPHXc/LKGxFlqQ==" saltValue="s7owzp3cU+omjAWpCFpgIQ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1C5A-A979-4D5C-A89D-1FB5534D2E63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F/ipJsbgrHkU3Gst5JGcej/AmuvVtcca4M7KVVVNDo3ubVTmQh0HbU/Eg4U95TSPFacThOmhFVkSAnCFu0Nn3w==" saltValue="xmjkFg6JFS98PkCI18nylA==" spinCount="100000" sheet="1" objects="1" scenario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453F-4511-4ECB-AFB2-6197210C5AF9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Eufl72jEM7/jEl2oumNQGuNg6wJGgqhfOej1TbCFwdAwXhmTLRd8X4cgDoPGJHuxJ5e8ul6nvYJh77UGdtgh4A==" saltValue="vKW0UOZwmrZyTsK1EVNQyA==" spinCount="100000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CA11-C8B6-439C-8B6C-4DDAF0A5825E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YDvBW9lyF+pod7mAm3u3XJigi/jMM9Yv/9kC/RUpqY9cKC/VduZtxK7dF8XN4MjztwBNE++biKz4a8IJvVjZHA==" saltValue="boAEyUeh6o+qBtHeIjli0g==" spinCount="100000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A60F-3AFA-4B3F-8C43-FF67F922FA49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O0hFIHTHYRZiQDw1SVruWokLoAsHrk9xR2SSc66kA+CvgbM5qPDaZPXEtAKIcPlW4M6I5jXdsX+2yN2n12+Low==" saltValue="HiITs+gJt50DgZqvQ+zcHQ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8E57-FEC2-4F1F-B1AB-FBB1E460B6CB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fqzxYBx4nE5l5cv6gCgGuQVPQtlu3x+ucJfZ8o+g8fbWi3tLruQG0S0msJeqmiyBlfCWjF4EThaW+Z/Eb0r2Og==" saltValue="zK75qMZswKtr+kkJc8P5MA==" spinCount="100000" sheet="1" objects="1" scenarios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3FFC-2A82-48DA-A477-044C027F2FE2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yKKyiW+PGuF7NvemUK5eS3FR13YOZX5uS2njXB+TNAIhYlYIcmyUSIn2tIS52iumORRzfEW80kox4wvB/DavKg==" saltValue="SG0Tmu9ch8H8x6/4Ht0nlg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FA33-5607-4A64-8055-4719D8755B57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gVcvkzE2Ga0re+qHZ0EntTmP2RyoJzbPDmAd1ATjDZB4Tjg7dLwixivmBluhEKrukVj8wmz8KogVf4pjChrE7A==" saltValue="h6QR9hRUWqA/n/OT6xzHnw==" spinCount="100000" sheet="1" objects="1" scenarios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D2BE-E5E9-462F-90DA-E52F4D214A2E}">
  <dimension ref="A1"/>
  <sheetViews>
    <sheetView workbookViewId="0"/>
  </sheetViews>
  <sheetFormatPr baseColWidth="10" defaultRowHeight="15" x14ac:dyDescent="0.25"/>
  <cols>
    <col min="1" max="16384" width="11.42578125" style="4"/>
  </cols>
  <sheetData/>
  <sheetProtection algorithmName="SHA-512" hashValue="WX/1vjdNfouoz7XmnIKEVDVUHE/8bXZfT76O6nzTiF6k2MzZqaxV05Ci6diy9Zb456IxKV6fElnu0DDerF/7Vg==" saltValue="Iau0NK1z+/si6O+TcIex2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Feuille budgétaire</vt:lpstr>
      <vt:lpstr>Évolution des revenus</vt:lpstr>
      <vt:lpstr>Évolution des dépenses</vt:lpstr>
      <vt:lpstr>Evolution du budget</vt:lpstr>
      <vt:lpstr>Dépenses-Répartition-Janvier</vt:lpstr>
      <vt:lpstr>Dépenses-Répartition-Février</vt:lpstr>
      <vt:lpstr>Dépenses-Répartition-Mars</vt:lpstr>
      <vt:lpstr>Dépenses-Répartition-Avril</vt:lpstr>
      <vt:lpstr>Dépenses-Répartition-Mai</vt:lpstr>
      <vt:lpstr>Dépenses-Répartition-Juin</vt:lpstr>
      <vt:lpstr>Dépenses-Répartition-Juillet</vt:lpstr>
      <vt:lpstr>Dépenses-Répartition-Aout</vt:lpstr>
      <vt:lpstr>Dépenses-Répartition-Septembre</vt:lpstr>
      <vt:lpstr>Dépenses-Répartition-Octobre</vt:lpstr>
      <vt:lpstr>Dépenses-Répartition-Novembre</vt:lpstr>
      <vt:lpstr>Dépenses-Répartition-Décembre</vt:lpstr>
      <vt:lpstr>Dépenses-Répartition-Année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2019-06-14T09:05:28Z</dcterms:modified>
</cp:coreProperties>
</file>